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06"/>
  <workbookPr codeName="ThisWorkbook"/>
  <mc:AlternateContent xmlns:mc="http://schemas.openxmlformats.org/markup-compatibility/2006">
    <mc:Choice Requires="x15">
      <x15ac:absPath xmlns:x15ac="http://schemas.microsoft.com/office/spreadsheetml/2010/11/ac" url="https://roechling.sharepoint.com/sites/GO-RoechlingGuidelines/ISMS/Additional Documents/"/>
    </mc:Choice>
  </mc:AlternateContent>
  <xr:revisionPtr revIDLastSave="0" documentId="8_{8330E46A-D0DB-4D32-BAE3-DECE994A41B0}" xr6:coauthVersionLast="47" xr6:coauthVersionMax="47" xr10:uidLastSave="{00000000-0000-0000-0000-000000000000}"/>
  <bookViews>
    <workbookView xWindow="28680" yWindow="-120" windowWidth="19440" windowHeight="11640" firstSheet="1" activeTab="1" xr2:uid="{00000000-000D-0000-FFFF-FFFF00000000}"/>
  </bookViews>
  <sheets>
    <sheet name="General Information" sheetId="2" r:id="rId1"/>
    <sheet name="Supplier Assessment" sheetId="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60" i="1" l="1"/>
  <c r="E60" i="1" s="1"/>
  <c r="B14" i="2" l="1"/>
</calcChain>
</file>

<file path=xl/sharedStrings.xml><?xml version="1.0" encoding="utf-8"?>
<sst xmlns="http://schemas.openxmlformats.org/spreadsheetml/2006/main" count="148" uniqueCount="109">
  <si>
    <t>Supplier Assessment</t>
  </si>
  <si>
    <t>General Information</t>
  </si>
  <si>
    <t>Company Information:</t>
  </si>
  <si>
    <t xml:space="preserve">Name, legal form: </t>
  </si>
  <si>
    <t xml:space="preserve">Address / Country: </t>
  </si>
  <si>
    <t xml:space="preserve">Website: </t>
  </si>
  <si>
    <t>Contact Person:</t>
  </si>
  <si>
    <t>Name:</t>
  </si>
  <si>
    <t>E-Mail-Address:</t>
  </si>
  <si>
    <t>Phone number:</t>
  </si>
  <si>
    <t>Overal result of the self-assessment</t>
  </si>
  <si>
    <t>№</t>
  </si>
  <si>
    <t>Question</t>
  </si>
  <si>
    <t>Answer options</t>
  </si>
  <si>
    <t>Select</t>
  </si>
  <si>
    <t>Additional notes
(further explanations of the given answer)</t>
  </si>
  <si>
    <t>Existing Certifications</t>
  </si>
  <si>
    <t>Do you have valid certifications for areas relevant to information security?</t>
  </si>
  <si>
    <t>1 - There are no certifications.
2 - Information security processes have been established but not certified.
3 - Certification according to ISO 27001 or IT-Grundschutz was initially carried out.
4 - like 3, plus: The effectiveness of the certification has already been confirmed by follow-up external audits.</t>
  </si>
  <si>
    <t>vxvxcvxcvxcvxc</t>
  </si>
  <si>
    <t>Existing good practice approaches</t>
  </si>
  <si>
    <t>Have you implemented IT processes according to the good practice approaches?</t>
  </si>
  <si>
    <t>1 - No IT processes have been implemented.
2 - IT processes are defined but not documented.
3 - IT processes are based on common good practices, e.g. ITIL.
4 - like 3, plus: It has been confirmed by certification, e.g. ISO 20000. This is continuously maintained.</t>
  </si>
  <si>
    <t>Security Policy</t>
  </si>
  <si>
    <t>Does a security policy exist with goals for information security?</t>
  </si>
  <si>
    <t>1 - There is no security policy.
2 - A security policy document was initially created.
3 - The security policy is in place and contains identified information security goals.
4 - like 3, plus: The document is subject to a regular review including adjustment of the security goals.</t>
  </si>
  <si>
    <t>Security organization</t>
  </si>
  <si>
    <t>Does a security organization exist with defined roles and responsibilities?</t>
  </si>
  <si>
    <t>1 - No security organization is defined.
2 - A security officer has been appointed.
3 - Roles and responsibilities (e.g. security officer, data protection officer, etc.) are named and appropriately trained.
4 - like 3, plus: Continuous training takes place.</t>
  </si>
  <si>
    <t>Information security (IS) risk management</t>
  </si>
  <si>
    <t>Are cyber risks and their effects on the value chain also assessed in the existing IS risk management?</t>
  </si>
  <si>
    <t>1 - There are no processes for IS risk management in place.
2 - IS risk management was carried out initially or sporadically.
3 - In the IS risk management, cyber risks are also dealt with in addition to IS risks.
4 - like 3, plus: IS risk management is subject to regular revision and additional reassessment after changes in the company.</t>
  </si>
  <si>
    <t>Incident Management</t>
  </si>
  <si>
    <t>Are there reporting channels available in an event of an information security incident?</t>
  </si>
  <si>
    <t>1 - Reporting channels are not defined.
2 - The existing roles and responsibilities communicate with one another irregularly.
3 - Internal reporting channels for information security incidents are defined and adhered to.
4 - like 3, plus: There are also external reporting channels; the reporting channels are regularly checked and adjusted.</t>
  </si>
  <si>
    <t xml:space="preserve">Have you had any incidents within the last 5 years in the following areas?
</t>
  </si>
  <si>
    <t>1 - Loss of sales or other significant costs caused by unauthorized intrusion into your IT infrastructure or applications and/or theft of confidential data.
2 - Unauthorized intrusion into your IT infrastructure or applications and/or theft of confidential data.
3 - Unsugnificant failures.  
4 - None</t>
  </si>
  <si>
    <t>Internal Audits</t>
  </si>
  <si>
    <t>Do the internal and the independent audits cover information security topics?</t>
  </si>
  <si>
    <t>1 - IS audits are not carried out.
2 - Sporadic IS audits are carried out.
3 - IS audits are carried out regularly by an independent body or in the event of changes in the company.
4 - like 3, plus: There is a long-term audit plan, the results of the IS audits are reported and followed up.</t>
  </si>
  <si>
    <t>Improvements in information security</t>
  </si>
  <si>
    <t>Is information security subject to a constant improvement process?</t>
  </si>
  <si>
    <t>1 - Improvement processes are not established.
2 - Potentials for improvement are recognized but not consistently followed up.
3 - Results from audits etc. flow into orderly improvement processes.
4 - like 3, plus: The implemented improvement measures are regularly checked for their effectiveness.</t>
  </si>
  <si>
    <t>Awareness and training of employees</t>
  </si>
  <si>
    <t>Are employees aware of and trained on information security?</t>
  </si>
  <si>
    <t>1 - Awareness / training measures for employees are not carried out.
2 - An initial awareness / training of the employees took place.
3 - Employees are regularly sensitized / trained, there are plans for this.
4 - like 3, plus: Evidence of participation is kept and the existing awareness / training is measured using defined procedures.</t>
  </si>
  <si>
    <t xml:space="preserve">Partner and supplier management </t>
  </si>
  <si>
    <t>Have contracts been concluded with the service providers regarding their activities?</t>
  </si>
  <si>
    <t>1 - No contracts have been concluded with external service providers.
2 - Contracts were concluded with external service providers without explicit security-related clauses.
3 - Contracts with security-relevant clauses and confidentiality clauses have been concluded.
4 - like 3, plus: The contracts are subject to a regular review and their implementation is monitored. There is permanent monitoring of the services performed including the possibility to intervene directly in the event of deviations.</t>
  </si>
  <si>
    <t>Do the agreements with the service provider correspond to the service promise made to the customer?</t>
  </si>
  <si>
    <t>1 - Service promises and claims of the customer are not taken into account
2 - Considerations about the service promise to the customer are taken into account when drafting the contract with the supplier; if necessary, performance promises to the customer are checked
3 - Contract management checks both supplier and customer contracts for congruent performance promises and adjusts them when the contract is concluded
4 - like 3, plus: the contracts are regularly checked for content and changes in factual or legal situations and renegotiations are initiated in the event of deviations</t>
  </si>
  <si>
    <t>Are there reporting obligations between the company and the service providers when a security incident occurs?</t>
  </si>
  <si>
    <t>1 - No reporting obligations are defined between the service provider and the company.
2 - Reporting obligations are only partially defined and / or are not strictly adhered to.
3 - Reporting obligations are defined and are complied with in the event of security incidents.
4 - like 3, plus: The reporting obligations and channels are regularly checked to ensure that they are up-to-date and effective.</t>
  </si>
  <si>
    <t>Do your providers have information security certifications?</t>
  </si>
  <si>
    <t>1 - There are no provider certifications.
2 - Information security processes were set up at providers, but not certified or not all providers are certified.
3 - All providers have an initial certification, e.g. according to ISO 27001 or IT-Grundschutz.
4 - like 3, plus: The effectiveness of the certification has already been confirmed by follow-up audits for all providers.</t>
  </si>
  <si>
    <t>IT system security</t>
  </si>
  <si>
    <t>Are there specifications/guidlines for a secure basic configuration (hardening) of IT systems?</t>
  </si>
  <si>
    <t>1 - The IT systems used are not hardened.
2 - An initial hardening took place for IT systems.
3 - An initial hardening has taken place. The hardening rules are continuously updated and applied to new systems.
4 - like 3, plus: New technical requirements are also implemented for hardening existing IT systems.</t>
  </si>
  <si>
    <t>Is there a protection against malicious code implemented in your company?</t>
  </si>
  <si>
    <t>1 - There is no protection against malicious code implemented.
2 - There is protection against malicious code on local IT systems.
3 - Local protection against malicious code is supported by central gateways.
4 - like 3, plus: The solutions used are regularly checked and the logs are evaluated.</t>
  </si>
  <si>
    <t>Are there protective measures implemented for mobile devices (laptops, smartphones, etc.)?</t>
  </si>
  <si>
    <t>1- No further protective measures have been taken.
2 - There are organizational regulations for the use of mobile devices.
3 - The mobile devices are additionally protected by encryption.
4 - same as 3, plus: Further technical measures have been implemented, all measures are regularly considered in risk management and adjusted if necessary.</t>
  </si>
  <si>
    <t>Are additional technical protection systems in use?</t>
  </si>
  <si>
    <t>1 - No other technical protection systems are in use.
2 - Central firewalls are used to protect the infrastructure.
3 - Central firewalls are consistently supported by local firewalls.
4 - like 3, plus: IDS / IPS systems are also used. The logging is regularly evaluated.</t>
  </si>
  <si>
    <t>Are there procedures for patch and vulnerability management?</t>
  </si>
  <si>
    <t>1 - Procedures for patch and vulnerability management do not exist.
2 - Patches are installed sporadically.
3 - There is a regulated process for patch management.
4 - like 3, plus: weak points are proactively analyzed, assessed and, where possible, closed.</t>
  </si>
  <si>
    <t>Are backups performed and tested regularly?</t>
  </si>
  <si>
    <t>1 - No backups are performed.
2 - A process is described how to create backups, how to store them and how to test them regularly. This is not done or only in parts or backups are done uncontrolled.
3 - Processes are described and implemented how backups are to be created, stored and regularly tested.
4 - like 3, plus: Continuous improvemen process t has been established.</t>
  </si>
  <si>
    <t>Are there procedures for business continuity management in terms of information security?</t>
  </si>
  <si>
    <t>1 - There are no business continuity management procedures.
2 - General recovery plans do not take into account specific requirements or are not designed for individual situations.
3 - There are dedicated recovery plans for identified critical business processes / systems. The implementation has not yet been fully implemented.
4 - like 3, plus: There are recovery plans for all identified emergency situations and for critical business processes / systems. It is ensured that these plans are up to date.</t>
  </si>
  <si>
    <t>Are technical penetration tests carried out regularly?</t>
  </si>
  <si>
    <t>1 - No penetration tests are performed.
2 - Penetration tests take place sporadically.
3 - Penetration tests are carried out regularly according to defined procedures.
4 - like 3, plus: The results are evaluated and incorporated into risk management. Weak points are closed.</t>
  </si>
  <si>
    <t>Are there processes for secure in-house development and third-party development of software?</t>
  </si>
  <si>
    <t>1 - No specifications were made for software development.
2 - There is a defined Secure Software Development Lifecycle, but it is not consistently implemented.
3 - A Secure Software Development Lifecycle has been defined and implemented for internal and external software development. There are test and acceptance environments.
4 - like 3, plus: After commissioning, permanent monitoring and further development of the software takes place. The source code is securely stored and protected against changes.
n/a - We do not have in-house or thir-party software development.</t>
  </si>
  <si>
    <t>Do you have requirements for passwords quality?</t>
  </si>
  <si>
    <t>1 - There are no requirements on the handling and quality of passwords.
2 - An organizational guideline regulates the selection and handling of passwords.
3 - The handling of passwords is regulated by a guideline, the quality is checked technically. Any existing keys are managed centrally.
4 - like 3, plus: The users are trained regularly, the guideline is subject to a regular review. The requirements for password quality are checked regularly.</t>
  </si>
  <si>
    <t>Network Security</t>
  </si>
  <si>
    <t>How is the network management implemented?</t>
  </si>
  <si>
    <t>1 - There is no network management.
2 - The management and administration of network components is decentralized upon request.
3 - A central network management system is implemented, which also includes WLANs.
4 - like 3, plus: All components can be safely administered via the central network management, the concept of the management system is regularly checked and adjusted if necessary.</t>
  </si>
  <si>
    <t>Do you have internal network segmentation?</t>
  </si>
  <si>
    <t>1 - There is no separation into subnetworks.
2 - There is a separation into subnetworks that is not based on criticality.
3 - The network separation is based on the criticality at least in administrative networks, office networks and operational IT.
4 - like 3, plus: The criticality of the networks is regularly analyzed and the network areas are adjusted if necessary.</t>
  </si>
  <si>
    <t>Is there an identification/authentication of devices in the network?</t>
  </si>
  <si>
    <t>1 - There is no identification of devices in the network.
2 - Devices are not identified, but activation of network ports is controlled.
3 - Technical systems are used to identify devices, e.g. MAC address filters.
4 - like 3, plus: The procedures used are qualified (e.g. 802.1x) and are subject to constant monitoring. Network ports are automatically blocked for unauthorized devices</t>
  </si>
  <si>
    <t>How the external access is secured?</t>
  </si>
  <si>
    <t>1 - External access is not subject to any control.
2 - External access is granted on request and is not monitored.
3 - The allocation of external access is subject to a defined process, the access is monitored.
4 - like 3, plus: remote access is documented and checked regularly.</t>
  </si>
  <si>
    <t>How the Wi-Fi networks are protected?</t>
  </si>
  <si>
    <t>1 - The Wi-Fi networks are without authentication. Everyone can connect to it.
2 - The Wi-Fi networs requires authentication and have strong encryption.
3 - like 2, plus the guest wi-fi is isolated. No access to the internal network is possible.
4 - like 3, plus the traffic is monitored 24x7
n/a - There are no Wi-Fi networks in our Company.</t>
  </si>
  <si>
    <t>Detecting attacks</t>
  </si>
  <si>
    <t>Is there a monitoring process of your networks and IT systems to detect cyber attacks and a corresponding reaction to them?</t>
  </si>
  <si>
    <t>1 - No monitoring has been established.
2 - Monitoring takes place with the focus on operational monitoring.
3 - The existing classic monitoring has been expanded to include aspects for the detection of cyber security events. There is a structured reaction to events.
4 - like 3, plus: The procedures are documented and are subject to regular review. The results are evaluated 24x7 and responded accordingly.</t>
  </si>
  <si>
    <t>Have procedures for the detection of unnoticed / unauthorized data leaks been implemented?</t>
  </si>
  <si>
    <t>1 - No protective measures against data leakage are implemented.
2 - Protective measures against data leakage are implemented in a disorderly manner.
3 - Extensive protective measures against data leakage are implemented in an orderly manner.
4 - like 3, plus: The protective measures are continuously optimized and the related processes are continuously improved.</t>
  </si>
  <si>
    <t>To what extent do you use threat intelligence to update your security measures?</t>
  </si>
  <si>
    <t>1 - There are no "threat intelligence" processes in place.
2 - Those responsible receive information on vulnerabilities and attacks ad-hoc and not in an orderly manner.
3 - There are processes by means of which those responsible are informed about new attack possibilities and weak points and can adapt security measures.
4 - like 3, plus: The procedures for this are documented and are subject to regular review. Reactions are possible 24x7.</t>
  </si>
  <si>
    <t>Data management and storage</t>
  </si>
  <si>
    <t>Are there guidelines for the classification of information?</t>
  </si>
  <si>
    <t>1 - The classification, criticality and value of information are not taken into account.
2 - The information is only classified according to classification or criticality or value.
3 - Information is classified according to all criteria. The Information is protected accordnigly.
4 - Like 3, plus: test and update procedures are established.</t>
  </si>
  <si>
    <t>Are the data transfers over unsecured networks protected?</t>
  </si>
  <si>
    <t>1 - No special protection is implemented for data transmissions over unsecured networks.
2 - The access protection for data transmissions via unsecured networks is described or implemented in parts.
3 - Processes for the protection of data transmissions over unsecured networks are described and implemented.
4 - Processes for the protection of data transmissions over unsecured networks are defined and implemented. The topics of confidentiality, availability and integrity are observed throughout. The processes are controlled and are subject to continuous improvement.</t>
  </si>
  <si>
    <t>Is the information processed in the cloud is based on your own information security requirements?</t>
  </si>
  <si>
    <t>1 - The status of the information security of the cloud services used is not known.
2 - The cloud services used are known, but only follow their own security guidelines.
3 - The processing of information takes place according to the classification of the information and our requirements for information security.
4 - like 3, plus: The requirements and the service provider are regularly checked.
n/a - no public cloud is used</t>
  </si>
  <si>
    <t>Are there guidelines for data destruction?</t>
  </si>
  <si>
    <t>1 - There are no guidlines for data destruction.
2 - Data carriers are collected and sent for destruction. No distinction is made between the need for protection, and no individual evidence is available.
3 - Data carriers are collected and sent for destruction. A distinction is made according to media, individual proofs are available if there is a high protection requirement.
4 - like 3, plus: The requirements for destruction are also adhered to for stored data (e.g. in databases, backups or archives). Compliance with the processes is continuously monitored and documented. The processes are subject to continuous improvement.</t>
  </si>
  <si>
    <t>Access control and Physical Security</t>
  </si>
  <si>
    <t>Are there procedures for granting authorizations?</t>
  </si>
  <si>
    <t>1 - There are no procedures for assigning authorizations in place.
2 - Authorizations are granted on request and maintained locally.
3 - The allocation of authorizations is maintained centrally via an orderly application process including approval.
4 - like 3, plus: Assigned authorizations are regularly checked and automatically withdrawn. The authorization system is role-based and takes segregation of duties into account. The assigned roles and rights are documented and the processes for assigning authorizations are fully implemented.</t>
  </si>
  <si>
    <t xml:space="preserve">Have physical security zones been defined? </t>
  </si>
  <si>
    <t>1 - There is no access protection to buildings or security zones.
2 - There is access protection to buildings, which is granted on request.
3 - Security-relevant areas are not accessible from public zones and are technically monitored. Access authorizations are assigned centrally. External parties are accompanied or the employees are trained accordingly.
4 - like 3, plus: The effectiveness of the security-relevant areas are checked regularly. In the event of a breach, there is a 24x7 response.</t>
  </si>
  <si>
    <t>Result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</si>
</sst>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font>
      <sz val="11"/>
      <color theme="1"/>
      <name val="Calibri"/>
      <family val="2"/>
      <scheme val="minor"/>
    </font>
    <font>
      <b/>
      <sz val="11"/>
      <color theme="0"/>
      <name val="Calibri"/>
      <family val="2"/>
      <scheme val="minor"/>
    </font>
    <font>
      <b/>
      <sz val="11"/>
      <color theme="1"/>
      <name val="Calibri"/>
      <family val="2"/>
      <charset val="204"/>
      <scheme val="minor"/>
    </font>
    <font>
      <sz val="11"/>
      <color theme="1"/>
      <name val="Calibri"/>
      <family val="2"/>
      <charset val="204"/>
      <scheme val="minor"/>
    </font>
    <font>
      <b/>
      <sz val="11"/>
      <color theme="1"/>
      <name val="Calibri"/>
      <family val="2"/>
      <charset val="204"/>
    </font>
    <font>
      <b/>
      <sz val="24"/>
      <color theme="1"/>
      <name val="Calibri"/>
      <family val="2"/>
      <charset val="204"/>
      <scheme val="minor"/>
    </font>
    <font>
      <b/>
      <sz val="11"/>
      <name val="Calibri"/>
      <family val="2"/>
      <charset val="204"/>
      <scheme val="minor"/>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0070C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s>
  <cellStyleXfs count="1">
    <xf numFmtId="0" fontId="0" fillId="0" borderId="0"/>
  </cellStyleXfs>
  <cellXfs count="57">
    <xf numFmtId="0" fontId="0" fillId="0" borderId="0" xfId="0"/>
    <xf numFmtId="0" fontId="0" fillId="0" borderId="0" xfId="0" applyAlignment="1">
      <alignment horizontal="center"/>
    </xf>
    <xf numFmtId="0" fontId="0" fillId="3" borderId="1" xfId="0" applyFill="1" applyBorder="1" applyAlignment="1">
      <alignment wrapText="1"/>
    </xf>
    <xf numFmtId="0" fontId="0" fillId="2" borderId="1" xfId="0" applyFill="1" applyBorder="1" applyAlignment="1">
      <alignment wrapText="1"/>
    </xf>
    <xf numFmtId="0" fontId="0" fillId="0" borderId="1" xfId="0" applyBorder="1" applyAlignment="1">
      <alignment wrapText="1"/>
    </xf>
    <xf numFmtId="0" fontId="2" fillId="2" borderId="1" xfId="0" applyFont="1" applyFill="1" applyBorder="1"/>
    <xf numFmtId="0" fontId="0" fillId="2" borderId="1" xfId="0" applyFill="1" applyBorder="1"/>
    <xf numFmtId="0" fontId="2" fillId="0" borderId="0" xfId="0" applyFont="1"/>
    <xf numFmtId="0" fontId="0" fillId="2" borderId="1" xfId="0" applyFill="1" applyBorder="1" applyAlignment="1">
      <alignment horizontal="center"/>
    </xf>
    <xf numFmtId="0" fontId="0" fillId="2" borderId="2" xfId="0" applyFill="1" applyBorder="1" applyAlignment="1">
      <alignment horizontal="center"/>
    </xf>
    <xf numFmtId="0" fontId="2" fillId="2" borderId="2" xfId="0" applyFont="1" applyFill="1" applyBorder="1"/>
    <xf numFmtId="0" fontId="0" fillId="2" borderId="2" xfId="0" applyFill="1" applyBorder="1"/>
    <xf numFmtId="0" fontId="4" fillId="0" borderId="11" xfId="0" applyFont="1" applyBorder="1" applyAlignment="1">
      <alignment horizontal="center"/>
    </xf>
    <xf numFmtId="0" fontId="2" fillId="0" borderId="12" xfId="0" applyFont="1" applyBorder="1" applyAlignment="1">
      <alignment horizontal="center"/>
    </xf>
    <xf numFmtId="0" fontId="2" fillId="0" borderId="13" xfId="0" applyFont="1" applyBorder="1" applyAlignment="1">
      <alignment horizontal="center" wrapText="1"/>
    </xf>
    <xf numFmtId="0" fontId="0" fillId="0" borderId="0" xfId="0" applyAlignment="1">
      <alignment vertical="center"/>
    </xf>
    <xf numFmtId="0" fontId="0" fillId="0" borderId="1" xfId="0" applyBorder="1" applyAlignment="1">
      <alignment vertical="center"/>
    </xf>
    <xf numFmtId="0" fontId="2" fillId="0" borderId="1" xfId="0" applyFont="1" applyBorder="1" applyAlignment="1">
      <alignment horizontal="right"/>
    </xf>
    <xf numFmtId="0" fontId="0" fillId="0" borderId="1" xfId="0" applyBorder="1" applyAlignment="1">
      <alignment horizontal="center" vertical="center"/>
    </xf>
    <xf numFmtId="0" fontId="0" fillId="0" borderId="1" xfId="0" applyBorder="1" applyAlignment="1">
      <alignment vertical="center" wrapText="1"/>
    </xf>
    <xf numFmtId="0" fontId="3" fillId="0" borderId="1" xfId="0" applyFont="1" applyBorder="1" applyAlignment="1">
      <alignment vertical="center" wrapText="1"/>
    </xf>
    <xf numFmtId="0" fontId="3" fillId="3" borderId="1" xfId="0" applyFont="1" applyFill="1" applyBorder="1" applyAlignment="1">
      <alignment vertical="center" wrapText="1"/>
    </xf>
    <xf numFmtId="0" fontId="6" fillId="2" borderId="1" xfId="0" applyFont="1" applyFill="1" applyBorder="1"/>
    <xf numFmtId="0" fontId="0" fillId="0" borderId="0" xfId="0" applyAlignment="1">
      <alignment wrapText="1"/>
    </xf>
    <xf numFmtId="0" fontId="0" fillId="0" borderId="14" xfId="0" applyBorder="1" applyAlignment="1">
      <alignment horizontal="center" vertical="center"/>
    </xf>
    <xf numFmtId="0" fontId="3" fillId="3" borderId="14" xfId="0" applyFont="1" applyFill="1" applyBorder="1" applyAlignment="1">
      <alignment vertical="center" wrapText="1"/>
    </xf>
    <xf numFmtId="0" fontId="0" fillId="3" borderId="14" xfId="0" applyFill="1" applyBorder="1" applyAlignment="1">
      <alignment wrapText="1"/>
    </xf>
    <xf numFmtId="0" fontId="0" fillId="0" borderId="1" xfId="0" applyBorder="1" applyAlignment="1" applyProtection="1">
      <alignment horizontal="center"/>
      <protection hidden="1"/>
    </xf>
    <xf numFmtId="0" fontId="0" fillId="3" borderId="1" xfId="0" applyFill="1" applyBorder="1" applyAlignment="1" applyProtection="1">
      <alignment vertical="center" wrapText="1"/>
      <protection hidden="1"/>
    </xf>
    <xf numFmtId="0" fontId="0" fillId="3" borderId="1" xfId="0" applyFill="1" applyBorder="1" applyAlignment="1" applyProtection="1">
      <alignment vertical="center" wrapText="1"/>
      <protection locked="0"/>
    </xf>
    <xf numFmtId="0" fontId="0" fillId="0" borderId="1" xfId="0" applyBorder="1" applyAlignment="1" applyProtection="1">
      <alignment vertical="center" wrapText="1"/>
      <protection locked="0"/>
    </xf>
    <xf numFmtId="0" fontId="0" fillId="0" borderId="1" xfId="0" applyBorder="1" applyAlignment="1" applyProtection="1">
      <alignment wrapText="1"/>
      <protection locked="0"/>
    </xf>
    <xf numFmtId="0" fontId="0" fillId="0" borderId="14" xfId="0" applyBorder="1" applyAlignment="1" applyProtection="1">
      <alignment vertical="center" wrapText="1"/>
      <protection locked="0"/>
    </xf>
    <xf numFmtId="0" fontId="0" fillId="0" borderId="1" xfId="0" applyBorder="1" applyAlignment="1" applyProtection="1">
      <alignment horizontal="center" vertical="center"/>
      <protection locked="0"/>
    </xf>
    <xf numFmtId="0" fontId="0" fillId="0" borderId="14" xfId="0" applyBorder="1" applyAlignment="1" applyProtection="1">
      <alignment horizontal="center" vertical="center"/>
      <protection locked="0"/>
    </xf>
    <xf numFmtId="0" fontId="0" fillId="3" borderId="1" xfId="0" applyFill="1" applyBorder="1" applyAlignment="1">
      <alignment vertical="center" wrapText="1"/>
    </xf>
    <xf numFmtId="0" fontId="0" fillId="0" borderId="1" xfId="0" applyBorder="1" applyAlignment="1">
      <alignment horizontal="left"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0" xfId="0" applyFont="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1" fillId="4" borderId="1" xfId="0" applyFont="1" applyFill="1" applyBorder="1" applyAlignment="1">
      <alignment horizontal="left" vertical="center"/>
    </xf>
    <xf numFmtId="0" fontId="0" fillId="0" borderId="1" xfId="0" applyBorder="1" applyAlignment="1">
      <alignment horizontal="left" vertical="center"/>
    </xf>
    <xf numFmtId="0" fontId="0" fillId="3" borderId="1" xfId="0" applyFill="1" applyBorder="1" applyAlignment="1" applyProtection="1">
      <alignment horizontal="left" vertical="center" wrapText="1"/>
      <protection hidden="1"/>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0" xfId="0"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cellXfs>
  <cellStyles count="1">
    <cellStyle name="Standard" xfId="0" builtinId="0"/>
  </cellStyles>
  <dxfs count="9">
    <dxf>
      <fill>
        <patternFill>
          <bgColor rgb="FFFFFF00"/>
        </patternFill>
      </fill>
    </dxf>
    <dxf>
      <fill>
        <patternFill>
          <bgColor rgb="FFFFFF0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92D050"/>
        </patternFill>
      </fill>
    </dxf>
    <dxf>
      <fill>
        <patternFill>
          <bgColor rgb="FF92D05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114300</xdr:colOff>
      <xdr:row>0</xdr:row>
      <xdr:rowOff>95250</xdr:rowOff>
    </xdr:from>
    <xdr:to>
      <xdr:col>0</xdr:col>
      <xdr:colOff>1524000</xdr:colOff>
      <xdr:row>2</xdr:row>
      <xdr:rowOff>133350</xdr:rowOff>
    </xdr:to>
    <xdr:pic>
      <xdr:nvPicPr>
        <xdr:cNvPr id="4" name="Grafik 3" descr="X:\My Documents\01_Professional Services\01_Clients\0050_3st\Roechling\Presseinformation\Vorlagen\Roechling_Logo_RGB_35mm.png">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4300" y="95250"/>
          <a:ext cx="1409700" cy="4095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85725</xdr:colOff>
      <xdr:row>0</xdr:row>
      <xdr:rowOff>85725</xdr:rowOff>
    </xdr:from>
    <xdr:to>
      <xdr:col>1</xdr:col>
      <xdr:colOff>1844040</xdr:colOff>
      <xdr:row>3</xdr:row>
      <xdr:rowOff>87630</xdr:rowOff>
    </xdr:to>
    <xdr:pic>
      <xdr:nvPicPr>
        <xdr:cNvPr id="2" name="Grafik 3" descr="X:\My Documents\01_Professional Services\01_Clients\0050_3st\Roechling\Presseinformation\Vorlagen\Roechling_Logo_RGB_35mm.png">
          <a:extLst>
            <a:ext uri="{FF2B5EF4-FFF2-40B4-BE49-F238E27FC236}">
              <a16:creationId xmlns:a16="http://schemas.microsoft.com/office/drawing/2014/main" id="{00000000-0008-0000-01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5725" y="85725"/>
          <a:ext cx="2105025" cy="57150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D14"/>
  <sheetViews>
    <sheetView zoomScale="70" zoomScaleNormal="70" workbookViewId="0">
      <selection activeCell="C6" sqref="C6:C8"/>
    </sheetView>
  </sheetViews>
  <sheetFormatPr defaultColWidth="9.140625" defaultRowHeight="14.45"/>
  <cols>
    <col min="1" max="1" width="34.42578125" customWidth="1"/>
    <col min="2" max="2" width="18.42578125" customWidth="1"/>
    <col min="3" max="3" width="75" customWidth="1"/>
    <col min="4" max="4" width="9.140625" customWidth="1"/>
  </cols>
  <sheetData>
    <row r="1" spans="1:4" ht="15" customHeight="1">
      <c r="A1" s="37" t="s">
        <v>0</v>
      </c>
      <c r="B1" s="38"/>
      <c r="C1" s="39"/>
      <c r="D1" s="15"/>
    </row>
    <row r="2" spans="1:4">
      <c r="A2" s="40"/>
      <c r="B2" s="41"/>
      <c r="C2" s="42"/>
      <c r="D2" s="15"/>
    </row>
    <row r="3" spans="1:4">
      <c r="A3" s="40"/>
      <c r="B3" s="41"/>
      <c r="C3" s="42"/>
      <c r="D3" s="15"/>
    </row>
    <row r="4" spans="1:4" ht="15" thickBot="1">
      <c r="A4" s="43"/>
      <c r="B4" s="44"/>
      <c r="C4" s="45"/>
      <c r="D4" s="15"/>
    </row>
    <row r="5" spans="1:4">
      <c r="A5" s="46" t="s">
        <v>1</v>
      </c>
      <c r="B5" s="46"/>
      <c r="C5" s="46"/>
    </row>
    <row r="6" spans="1:4">
      <c r="A6" s="47" t="s">
        <v>2</v>
      </c>
      <c r="B6" s="36" t="s">
        <v>3</v>
      </c>
      <c r="C6" s="29"/>
    </row>
    <row r="7" spans="1:4">
      <c r="A7" s="47"/>
      <c r="B7" s="36" t="s">
        <v>4</v>
      </c>
      <c r="C7" s="29"/>
    </row>
    <row r="8" spans="1:4">
      <c r="A8" s="47"/>
      <c r="B8" s="36" t="s">
        <v>5</v>
      </c>
      <c r="C8" s="29"/>
    </row>
    <row r="9" spans="1:4">
      <c r="A9" s="47" t="s">
        <v>6</v>
      </c>
      <c r="B9" s="16" t="s">
        <v>7</v>
      </c>
      <c r="C9" s="29"/>
    </row>
    <row r="10" spans="1:4">
      <c r="A10" s="47"/>
      <c r="B10" s="16" t="s">
        <v>8</v>
      </c>
      <c r="C10" s="29"/>
    </row>
    <row r="11" spans="1:4">
      <c r="A11" s="47"/>
      <c r="B11" s="16" t="s">
        <v>9</v>
      </c>
      <c r="C11" s="29"/>
    </row>
    <row r="14" spans="1:4" ht="34.5" customHeight="1">
      <c r="A14" s="16" t="s">
        <v>10</v>
      </c>
      <c r="B14" s="48" t="str">
        <f>'Supplier Assessment'!E60</f>
        <v>Please answer all questions</v>
      </c>
      <c r="C14" s="48"/>
    </row>
  </sheetData>
  <sheetProtection algorithmName="SHA-512" hashValue="1MU3Su/mU/MFGsXqx10ZbKbwrv9NB3P6Z/JHxj5WFAmN8piNRMUgdsK6YlEv+8xhY7QToXgAIGCkwb5NI5NVTQ==" saltValue="+y6Y2n3wEiV9V9bWkLWd0w==" spinCount="100000" sheet="1" formatCells="0" formatColumns="0" formatRows="0"/>
  <protectedRanges>
    <protectedRange sqref="C6:C11" name="Antworten Kind of Target"/>
  </protectedRanges>
  <mergeCells count="5">
    <mergeCell ref="A1:C4"/>
    <mergeCell ref="A5:C5"/>
    <mergeCell ref="A6:A8"/>
    <mergeCell ref="A9:A11"/>
    <mergeCell ref="B14:C14"/>
  </mergeCells>
  <conditionalFormatting sqref="B14:C14">
    <cfRule type="containsText" dxfId="8" priority="3" operator="containsText" text="not">
      <formula>NOT(ISERROR(SEARCH("not",B14)))</formula>
    </cfRule>
    <cfRule type="containsText" dxfId="7" priority="2" operator="containsText" text="is on a">
      <formula>NOT(ISERROR(SEARCH("is on a",B14)))</formula>
    </cfRule>
    <cfRule type="containsText" dxfId="6" priority="1" operator="containsText" text="very">
      <formula>NOT(ISERROR(SEARCH("very",B14)))</formula>
    </cfRule>
  </conditionalFormatting>
  <pageMargins left="0.7" right="0.7" top="0.75" bottom="0.75" header="0.3" footer="0.3"/>
  <pageSetup paperSize="9" orientation="landscape" horizontalDpi="4294967293" verticalDpi="4294967293" r:id="rId1"/>
  <headerFooter>
    <oddHeader>&amp;RInternal</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115"/>
  <sheetViews>
    <sheetView tabSelected="1" topLeftCell="A49" zoomScaleNormal="100" workbookViewId="0">
      <selection activeCell="C7" sqref="C7"/>
    </sheetView>
  </sheetViews>
  <sheetFormatPr defaultRowHeight="14.45"/>
  <cols>
    <col min="1" max="1" width="5.140625" style="1" customWidth="1"/>
    <col min="2" max="2" width="31.5703125" customWidth="1"/>
    <col min="3" max="3" width="57.85546875" customWidth="1"/>
    <col min="4" max="4" width="7.140625" style="1" customWidth="1"/>
    <col min="5" max="5" width="60.42578125" customWidth="1"/>
    <col min="10" max="10" width="38.5703125" customWidth="1"/>
  </cols>
  <sheetData>
    <row r="1" spans="1:5">
      <c r="A1" s="37" t="s">
        <v>0</v>
      </c>
      <c r="B1" s="49"/>
      <c r="C1" s="49"/>
      <c r="D1" s="49"/>
      <c r="E1" s="50"/>
    </row>
    <row r="2" spans="1:5">
      <c r="A2" s="51"/>
      <c r="B2" s="52"/>
      <c r="C2" s="52"/>
      <c r="D2" s="52"/>
      <c r="E2" s="53"/>
    </row>
    <row r="3" spans="1:5">
      <c r="A3" s="51"/>
      <c r="B3" s="52"/>
      <c r="C3" s="52"/>
      <c r="D3" s="52"/>
      <c r="E3" s="53"/>
    </row>
    <row r="4" spans="1:5" ht="15" thickBot="1">
      <c r="A4" s="54"/>
      <c r="B4" s="55"/>
      <c r="C4" s="55"/>
      <c r="D4" s="55"/>
      <c r="E4" s="56"/>
    </row>
    <row r="5" spans="1:5" ht="29.45" thickBot="1">
      <c r="A5" s="12" t="s">
        <v>11</v>
      </c>
      <c r="B5" s="13" t="s">
        <v>12</v>
      </c>
      <c r="C5" s="13" t="s">
        <v>13</v>
      </c>
      <c r="D5" s="13" t="s">
        <v>14</v>
      </c>
      <c r="E5" s="14" t="s">
        <v>15</v>
      </c>
    </row>
    <row r="6" spans="1:5">
      <c r="A6" s="9"/>
      <c r="B6" s="10" t="s">
        <v>16</v>
      </c>
      <c r="C6" s="11"/>
      <c r="D6" s="9"/>
      <c r="E6" s="11"/>
    </row>
    <row r="7" spans="1:5" ht="100.9">
      <c r="A7" s="18">
        <v>1</v>
      </c>
      <c r="B7" s="19" t="s">
        <v>17</v>
      </c>
      <c r="C7" s="4" t="s">
        <v>18</v>
      </c>
      <c r="D7" s="33" t="s">
        <v>14</v>
      </c>
      <c r="E7" s="30" t="s">
        <v>19</v>
      </c>
    </row>
    <row r="8" spans="1:5">
      <c r="A8" s="8"/>
      <c r="B8" s="5" t="s">
        <v>20</v>
      </c>
      <c r="C8" s="3"/>
      <c r="D8" s="8"/>
      <c r="E8" s="6"/>
    </row>
    <row r="9" spans="1:5" ht="72">
      <c r="A9" s="18">
        <v>2</v>
      </c>
      <c r="B9" s="19" t="s">
        <v>21</v>
      </c>
      <c r="C9" s="4" t="s">
        <v>22</v>
      </c>
      <c r="D9" s="33" t="s">
        <v>14</v>
      </c>
      <c r="E9" s="30"/>
    </row>
    <row r="10" spans="1:5">
      <c r="A10" s="8"/>
      <c r="B10" s="5" t="s">
        <v>23</v>
      </c>
      <c r="C10" s="3"/>
      <c r="D10" s="8"/>
      <c r="E10" s="6"/>
    </row>
    <row r="11" spans="1:5" ht="86.45">
      <c r="A11" s="18">
        <v>3</v>
      </c>
      <c r="B11" s="20" t="s">
        <v>24</v>
      </c>
      <c r="C11" s="4" t="s">
        <v>25</v>
      </c>
      <c r="D11" s="33" t="s">
        <v>14</v>
      </c>
      <c r="E11" s="30"/>
    </row>
    <row r="12" spans="1:5">
      <c r="A12" s="8"/>
      <c r="B12" s="5" t="s">
        <v>26</v>
      </c>
      <c r="C12" s="3"/>
      <c r="D12" s="8"/>
      <c r="E12" s="6"/>
    </row>
    <row r="13" spans="1:5" ht="72">
      <c r="A13" s="18">
        <v>4</v>
      </c>
      <c r="B13" s="20" t="s">
        <v>27</v>
      </c>
      <c r="C13" s="4" t="s">
        <v>28</v>
      </c>
      <c r="D13" s="33" t="s">
        <v>14</v>
      </c>
      <c r="E13" s="30"/>
    </row>
    <row r="14" spans="1:5">
      <c r="A14" s="8"/>
      <c r="B14" s="5" t="s">
        <v>29</v>
      </c>
      <c r="C14" s="3"/>
      <c r="D14" s="8"/>
      <c r="E14" s="6"/>
    </row>
    <row r="15" spans="1:5" ht="92.25" customHeight="1">
      <c r="A15" s="18">
        <v>5</v>
      </c>
      <c r="B15" s="20" t="s">
        <v>30</v>
      </c>
      <c r="C15" s="4" t="s">
        <v>31</v>
      </c>
      <c r="D15" s="33" t="s">
        <v>14</v>
      </c>
      <c r="E15" s="30"/>
    </row>
    <row r="16" spans="1:5">
      <c r="A16" s="8"/>
      <c r="B16" s="5" t="s">
        <v>32</v>
      </c>
      <c r="C16" s="3"/>
      <c r="D16" s="8"/>
      <c r="E16" s="6"/>
    </row>
    <row r="17" spans="1:5" ht="100.9">
      <c r="A17" s="18">
        <v>6</v>
      </c>
      <c r="B17" s="20" t="s">
        <v>33</v>
      </c>
      <c r="C17" s="4" t="s">
        <v>34</v>
      </c>
      <c r="D17" s="33" t="s">
        <v>14</v>
      </c>
      <c r="E17" s="30"/>
    </row>
    <row r="18" spans="1:5" ht="100.9">
      <c r="A18" s="18">
        <v>7</v>
      </c>
      <c r="B18" s="21" t="s">
        <v>35</v>
      </c>
      <c r="C18" s="4" t="s">
        <v>36</v>
      </c>
      <c r="D18" s="33" t="s">
        <v>14</v>
      </c>
      <c r="E18" s="30"/>
    </row>
    <row r="19" spans="1:5">
      <c r="A19" s="8"/>
      <c r="B19" s="5" t="s">
        <v>37</v>
      </c>
      <c r="C19" s="3"/>
      <c r="D19" s="8"/>
      <c r="E19" s="6"/>
    </row>
    <row r="20" spans="1:5" ht="86.45">
      <c r="A20" s="18">
        <v>8</v>
      </c>
      <c r="B20" s="20" t="s">
        <v>38</v>
      </c>
      <c r="C20" s="4" t="s">
        <v>39</v>
      </c>
      <c r="D20" s="33" t="s">
        <v>14</v>
      </c>
      <c r="E20" s="30"/>
    </row>
    <row r="21" spans="1:5">
      <c r="A21" s="8"/>
      <c r="B21" s="5" t="s">
        <v>40</v>
      </c>
      <c r="C21" s="3"/>
      <c r="D21" s="8"/>
      <c r="E21" s="6"/>
    </row>
    <row r="22" spans="1:5" ht="100.9">
      <c r="A22" s="18">
        <v>9</v>
      </c>
      <c r="B22" s="20" t="s">
        <v>41</v>
      </c>
      <c r="C22" s="4" t="s">
        <v>42</v>
      </c>
      <c r="D22" s="33" t="s">
        <v>14</v>
      </c>
      <c r="E22" s="30"/>
    </row>
    <row r="23" spans="1:5">
      <c r="A23" s="8"/>
      <c r="B23" s="5" t="s">
        <v>43</v>
      </c>
      <c r="C23" s="3"/>
      <c r="D23" s="8"/>
      <c r="E23" s="6"/>
    </row>
    <row r="24" spans="1:5" ht="108" customHeight="1">
      <c r="A24" s="18">
        <v>10</v>
      </c>
      <c r="B24" s="20" t="s">
        <v>44</v>
      </c>
      <c r="C24" s="4" t="s">
        <v>45</v>
      </c>
      <c r="D24" s="33" t="s">
        <v>14</v>
      </c>
      <c r="E24" s="30"/>
    </row>
    <row r="25" spans="1:5">
      <c r="A25" s="8"/>
      <c r="B25" s="5" t="s">
        <v>46</v>
      </c>
      <c r="C25" s="3"/>
      <c r="D25" s="8"/>
      <c r="E25" s="6"/>
    </row>
    <row r="26" spans="1:5" ht="144">
      <c r="A26" s="18">
        <v>11</v>
      </c>
      <c r="B26" s="21" t="s">
        <v>47</v>
      </c>
      <c r="C26" s="35" t="s">
        <v>48</v>
      </c>
      <c r="D26" s="33" t="s">
        <v>14</v>
      </c>
      <c r="E26" s="30"/>
    </row>
    <row r="27" spans="1:5" ht="168" customHeight="1">
      <c r="A27" s="18">
        <v>12</v>
      </c>
      <c r="B27" s="20" t="s">
        <v>49</v>
      </c>
      <c r="C27" s="4" t="s">
        <v>50</v>
      </c>
      <c r="D27" s="33" t="s">
        <v>14</v>
      </c>
      <c r="E27" s="30"/>
    </row>
    <row r="28" spans="1:5" ht="115.15">
      <c r="A28" s="18">
        <v>13</v>
      </c>
      <c r="B28" s="20" t="s">
        <v>51</v>
      </c>
      <c r="C28" s="4" t="s">
        <v>52</v>
      </c>
      <c r="D28" s="33" t="s">
        <v>14</v>
      </c>
      <c r="E28" s="30"/>
    </row>
    <row r="29" spans="1:5" ht="100.9">
      <c r="A29" s="18">
        <v>14</v>
      </c>
      <c r="B29" s="20" t="s">
        <v>53</v>
      </c>
      <c r="C29" s="4" t="s">
        <v>54</v>
      </c>
      <c r="D29" s="33" t="s">
        <v>14</v>
      </c>
      <c r="E29" s="30"/>
    </row>
    <row r="30" spans="1:5">
      <c r="A30" s="8"/>
      <c r="B30" s="5" t="s">
        <v>55</v>
      </c>
      <c r="C30" s="3"/>
      <c r="D30" s="8"/>
      <c r="E30" s="6"/>
    </row>
    <row r="31" spans="1:5" ht="86.45">
      <c r="A31" s="18">
        <v>15</v>
      </c>
      <c r="B31" s="20" t="s">
        <v>56</v>
      </c>
      <c r="C31" s="4" t="s">
        <v>57</v>
      </c>
      <c r="D31" s="33" t="s">
        <v>14</v>
      </c>
      <c r="E31" s="30"/>
    </row>
    <row r="32" spans="1:5" ht="91.5" customHeight="1">
      <c r="A32" s="18">
        <v>16</v>
      </c>
      <c r="B32" s="20" t="s">
        <v>58</v>
      </c>
      <c r="C32" s="4" t="s">
        <v>59</v>
      </c>
      <c r="D32" s="33" t="s">
        <v>14</v>
      </c>
      <c r="E32" s="30"/>
    </row>
    <row r="33" spans="1:5" ht="110.25" customHeight="1">
      <c r="A33" s="18">
        <v>17</v>
      </c>
      <c r="B33" s="20" t="s">
        <v>60</v>
      </c>
      <c r="C33" s="4" t="s">
        <v>61</v>
      </c>
      <c r="D33" s="33" t="s">
        <v>14</v>
      </c>
      <c r="E33" s="30"/>
    </row>
    <row r="34" spans="1:5" ht="74.25" customHeight="1">
      <c r="A34" s="18">
        <v>18</v>
      </c>
      <c r="B34" s="20" t="s">
        <v>62</v>
      </c>
      <c r="C34" s="4" t="s">
        <v>63</v>
      </c>
      <c r="D34" s="33" t="s">
        <v>14</v>
      </c>
      <c r="E34" s="30"/>
    </row>
    <row r="35" spans="1:5" ht="93" customHeight="1">
      <c r="A35" s="18">
        <v>19</v>
      </c>
      <c r="B35" s="20" t="s">
        <v>64</v>
      </c>
      <c r="C35" s="19" t="s">
        <v>65</v>
      </c>
      <c r="D35" s="33" t="s">
        <v>14</v>
      </c>
      <c r="E35" s="30"/>
    </row>
    <row r="36" spans="1:5" ht="115.15">
      <c r="A36" s="18">
        <v>20</v>
      </c>
      <c r="B36" s="20" t="s">
        <v>66</v>
      </c>
      <c r="C36" s="4" t="s">
        <v>67</v>
      </c>
      <c r="D36" s="33" t="s">
        <v>14</v>
      </c>
      <c r="E36" s="30"/>
    </row>
    <row r="37" spans="1:5" ht="129.6">
      <c r="A37" s="18">
        <v>21</v>
      </c>
      <c r="B37" s="20" t="s">
        <v>68</v>
      </c>
      <c r="C37" s="4" t="s">
        <v>69</v>
      </c>
      <c r="D37" s="33" t="s">
        <v>14</v>
      </c>
      <c r="E37" s="30"/>
    </row>
    <row r="38" spans="1:5" ht="86.45">
      <c r="A38" s="18">
        <v>22</v>
      </c>
      <c r="B38" s="20" t="s">
        <v>70</v>
      </c>
      <c r="C38" s="4" t="s">
        <v>71</v>
      </c>
      <c r="D38" s="33" t="s">
        <v>14</v>
      </c>
      <c r="E38" s="30"/>
    </row>
    <row r="39" spans="1:5" ht="174.75" customHeight="1">
      <c r="A39" s="18">
        <v>23</v>
      </c>
      <c r="B39" s="20" t="s">
        <v>72</v>
      </c>
      <c r="C39" s="4" t="s">
        <v>73</v>
      </c>
      <c r="D39" s="33" t="s">
        <v>14</v>
      </c>
      <c r="E39" s="30"/>
    </row>
    <row r="40" spans="1:5" ht="155.25" customHeight="1">
      <c r="A40" s="18">
        <v>24</v>
      </c>
      <c r="B40" s="21" t="s">
        <v>74</v>
      </c>
      <c r="C40" s="2" t="s">
        <v>75</v>
      </c>
      <c r="D40" s="33" t="s">
        <v>14</v>
      </c>
      <c r="E40" s="30"/>
    </row>
    <row r="41" spans="1:5">
      <c r="A41" s="8"/>
      <c r="B41" s="5" t="s">
        <v>76</v>
      </c>
      <c r="C41" s="3"/>
      <c r="D41" s="8"/>
      <c r="E41" s="6"/>
    </row>
    <row r="42" spans="1:5" ht="115.15">
      <c r="A42" s="18">
        <v>25</v>
      </c>
      <c r="B42" s="20" t="s">
        <v>77</v>
      </c>
      <c r="C42" s="4" t="s">
        <v>78</v>
      </c>
      <c r="D42" s="33" t="s">
        <v>14</v>
      </c>
      <c r="E42" s="30"/>
    </row>
    <row r="43" spans="1:5" ht="100.9">
      <c r="A43" s="18">
        <v>26</v>
      </c>
      <c r="B43" s="20" t="s">
        <v>79</v>
      </c>
      <c r="C43" s="4" t="s">
        <v>80</v>
      </c>
      <c r="D43" s="33" t="s">
        <v>14</v>
      </c>
      <c r="E43" s="30"/>
    </row>
    <row r="44" spans="1:5" ht="115.15">
      <c r="A44" s="18">
        <v>27</v>
      </c>
      <c r="B44" s="20" t="s">
        <v>81</v>
      </c>
      <c r="C44" s="4" t="s">
        <v>82</v>
      </c>
      <c r="D44" s="33" t="s">
        <v>14</v>
      </c>
      <c r="E44" s="30"/>
    </row>
    <row r="45" spans="1:5" ht="92.25" customHeight="1">
      <c r="A45" s="18">
        <v>28</v>
      </c>
      <c r="B45" s="20" t="s">
        <v>83</v>
      </c>
      <c r="C45" s="4" t="s">
        <v>84</v>
      </c>
      <c r="D45" s="33" t="s">
        <v>14</v>
      </c>
      <c r="E45" s="30"/>
    </row>
    <row r="46" spans="1:5" ht="115.15">
      <c r="A46" s="18">
        <v>29</v>
      </c>
      <c r="B46" s="21" t="s">
        <v>85</v>
      </c>
      <c r="C46" s="4" t="s">
        <v>86</v>
      </c>
      <c r="D46" s="33" t="s">
        <v>14</v>
      </c>
      <c r="E46" s="30"/>
    </row>
    <row r="47" spans="1:5">
      <c r="A47" s="8"/>
      <c r="B47" s="5" t="s">
        <v>87</v>
      </c>
      <c r="C47" s="3"/>
      <c r="D47" s="8"/>
      <c r="E47" s="6"/>
    </row>
    <row r="48" spans="1:5" ht="115.15">
      <c r="A48" s="18">
        <v>30</v>
      </c>
      <c r="B48" s="21" t="s">
        <v>88</v>
      </c>
      <c r="C48" s="2" t="s">
        <v>89</v>
      </c>
      <c r="D48" s="33" t="s">
        <v>14</v>
      </c>
      <c r="E48" s="30"/>
    </row>
    <row r="49" spans="1:5" ht="125.25" customHeight="1">
      <c r="A49" s="18">
        <v>31</v>
      </c>
      <c r="B49" s="21" t="s">
        <v>90</v>
      </c>
      <c r="C49" s="2" t="s">
        <v>91</v>
      </c>
      <c r="D49" s="33" t="s">
        <v>14</v>
      </c>
      <c r="E49" s="30"/>
    </row>
    <row r="50" spans="1:5" ht="115.15">
      <c r="A50" s="18">
        <v>32</v>
      </c>
      <c r="B50" s="21" t="s">
        <v>92</v>
      </c>
      <c r="C50" s="2" t="s">
        <v>93</v>
      </c>
      <c r="D50" s="33" t="s">
        <v>14</v>
      </c>
      <c r="E50" s="30"/>
    </row>
    <row r="51" spans="1:5">
      <c r="A51" s="8"/>
      <c r="B51" s="5" t="s">
        <v>94</v>
      </c>
      <c r="C51" s="3"/>
      <c r="D51" s="8"/>
      <c r="E51" s="6"/>
    </row>
    <row r="52" spans="1:5" ht="107.25" customHeight="1">
      <c r="A52" s="18">
        <v>33</v>
      </c>
      <c r="B52" s="21" t="s">
        <v>95</v>
      </c>
      <c r="C52" s="2" t="s">
        <v>96</v>
      </c>
      <c r="D52" s="33" t="s">
        <v>14</v>
      </c>
      <c r="E52" s="30"/>
    </row>
    <row r="53" spans="1:5" ht="169.5" customHeight="1">
      <c r="A53" s="18">
        <v>34</v>
      </c>
      <c r="B53" s="20" t="s">
        <v>97</v>
      </c>
      <c r="C53" s="2" t="s">
        <v>98</v>
      </c>
      <c r="D53" s="33" t="s">
        <v>14</v>
      </c>
      <c r="E53" s="30"/>
    </row>
    <row r="54" spans="1:5" ht="144">
      <c r="A54" s="18">
        <v>35</v>
      </c>
      <c r="B54" s="21" t="s">
        <v>99</v>
      </c>
      <c r="C54" s="2" t="s">
        <v>100</v>
      </c>
      <c r="D54" s="33" t="s">
        <v>14</v>
      </c>
      <c r="E54" s="31"/>
    </row>
    <row r="55" spans="1:5" ht="158.44999999999999">
      <c r="A55" s="18">
        <v>36</v>
      </c>
      <c r="B55" s="20" t="s">
        <v>101</v>
      </c>
      <c r="C55" s="2" t="s">
        <v>102</v>
      </c>
      <c r="D55" s="33" t="s">
        <v>14</v>
      </c>
      <c r="E55" s="30"/>
    </row>
    <row r="56" spans="1:5">
      <c r="A56" s="8"/>
      <c r="B56" s="22" t="s">
        <v>103</v>
      </c>
      <c r="C56" s="3"/>
      <c r="D56" s="8"/>
      <c r="E56" s="6"/>
    </row>
    <row r="57" spans="1:5" ht="136.5" customHeight="1">
      <c r="A57" s="18">
        <v>37</v>
      </c>
      <c r="B57" s="21" t="s">
        <v>104</v>
      </c>
      <c r="C57" s="2" t="s">
        <v>105</v>
      </c>
      <c r="D57" s="33" t="s">
        <v>14</v>
      </c>
      <c r="E57" s="30"/>
    </row>
    <row r="58" spans="1:5" ht="130.15" thickBot="1">
      <c r="A58" s="24">
        <v>38</v>
      </c>
      <c r="B58" s="25" t="s">
        <v>106</v>
      </c>
      <c r="C58" s="26" t="s">
        <v>107</v>
      </c>
      <c r="D58" s="34" t="s">
        <v>14</v>
      </c>
      <c r="E58" s="32"/>
    </row>
    <row r="59" spans="1:5">
      <c r="E59" s="23"/>
    </row>
    <row r="60" spans="1:5" ht="30" customHeight="1">
      <c r="B60" s="7"/>
      <c r="C60" s="17" t="s">
        <v>108</v>
      </c>
      <c r="D60" s="27">
        <f>SUM(D7:D58)</f>
        <v>0</v>
      </c>
      <c r="E60" s="28" t="str">
        <f>IF(D7="","Please answer all questions",IF(D9="","Please answer all questions",IF(D11="","Please answer all questions",IF(D13="","Please answer all questions",IF(D15="","Please answer all questions",IF(D17="","Please answer all questions",IF(D18="","Please answer all questions",IF(D20="","Please answer all questions",IF(D22="","Please answer all questions",IF(D24="","Please answer all questions",IF(D26="","Please answer all questions",IF(D27="","Please answer all questions",IF(D28="","Please answer all questions",IF(D29="","Please answer all questions",IF(D31="","Please answer all questions",IF(D32="","Please answer all questions",IF(D33="","Please answer all questions",IF(D34="","Please answer all questions",IF(D35="","Please answer all questions",IF(D36="","Please answer all questions",IF(D37="","Please answer all questions",IF(D38="","Please answer all questions",IF(D39="","Please answer all questions",IF(D40="","Please answer all questions",IF(D42="","Please answer all questions",IF(D43="","Please answer all questions",IF(D44="","Please answer all questions",IF(D45="","Please answer all questions",IF(D46="","Please answer all questions",IF(D48="","Please answer all questions",IF(D49="","Please answer all questions",IF(D50="","Please answer all questions",IF(D52="","Please answer all questions",IF(D53="","Please answer all questions",IF(D54="","Please answer all questions",IF(D55="","Please answer all questions",IF(D57="","Please answer all questions",IF(D58="","Please answer all questions",IF(SUM(COUNTIF(D7:D58,{"*elec*"})),"Please answer all questions",IF(D60&lt;74,"Based on the results of the self-assessment, we believe the information security at your Company is not on a good level.",IF(AND(D60&gt;=74,D60&lt;113),"Based on the results of the self-assessment, we believe the information security at your Company is on a good level.",IF(D60&gt;=113,"Based on the results of the self-assessment, we believe the information security at your Company is on a very good level.",""))))))))))))))))))))))))))))))))))))))))))</f>
        <v>Please answer all questions</v>
      </c>
    </row>
    <row r="62" spans="1:5">
      <c r="B62" s="7"/>
    </row>
    <row r="64" spans="1:5">
      <c r="B64" s="7"/>
    </row>
    <row r="66" spans="2:2">
      <c r="B66" s="7"/>
    </row>
    <row r="68" spans="2:2">
      <c r="B68" s="7"/>
    </row>
    <row r="70" spans="2:2">
      <c r="B70" s="7"/>
    </row>
    <row r="72" spans="2:2">
      <c r="B72" s="7"/>
    </row>
    <row r="74" spans="2:2">
      <c r="B74" s="7"/>
    </row>
    <row r="75" spans="2:2">
      <c r="B75" s="7"/>
    </row>
    <row r="77" spans="2:2">
      <c r="B77" s="7"/>
    </row>
    <row r="79" spans="2:2">
      <c r="B79" s="7"/>
    </row>
    <row r="81" spans="2:2">
      <c r="B81" s="7"/>
    </row>
    <row r="83" spans="2:2">
      <c r="B83" s="7"/>
    </row>
    <row r="85" spans="2:2">
      <c r="B85" s="7"/>
    </row>
    <row r="86" spans="2:2">
      <c r="B86" s="7"/>
    </row>
    <row r="88" spans="2:2">
      <c r="B88" s="7"/>
    </row>
    <row r="90" spans="2:2">
      <c r="B90" s="7"/>
    </row>
    <row r="92" spans="2:2">
      <c r="B92" s="7"/>
    </row>
    <row r="93" spans="2:2">
      <c r="B93" s="7"/>
    </row>
    <row r="95" spans="2:2">
      <c r="B95" s="7"/>
    </row>
    <row r="97" spans="2:2">
      <c r="B97" s="7"/>
    </row>
    <row r="99" spans="2:2">
      <c r="B99" s="7"/>
    </row>
    <row r="101" spans="2:2">
      <c r="B101" s="7"/>
    </row>
    <row r="103" spans="2:2">
      <c r="B103" s="7"/>
    </row>
    <row r="105" spans="2:2">
      <c r="B105" s="7"/>
    </row>
    <row r="107" spans="2:2">
      <c r="B107" s="7"/>
    </row>
    <row r="109" spans="2:2">
      <c r="B109" s="7"/>
    </row>
    <row r="111" spans="2:2">
      <c r="B111" s="7"/>
    </row>
    <row r="113" spans="2:2">
      <c r="B113" s="7"/>
    </row>
    <row r="115" spans="2:2">
      <c r="B115" s="7"/>
    </row>
  </sheetData>
  <sheetProtection algorithmName="SHA-512" hashValue="Cyag2Vk8Y7S6q5AepAxx69+jZ2SB612s2C6JFEoS+ZOmof0+/dAgrtkmLyZR8f8v09MyLRFqwtSWjPXs3DIqBg==" saltValue="M8lG3BpLTfHUE9JsvYjRhQ==" spinCount="100000" sheet="1" formatCells="0" formatColumns="0" formatRows="0"/>
  <mergeCells count="1">
    <mergeCell ref="A1:E4"/>
  </mergeCells>
  <conditionalFormatting sqref="E60">
    <cfRule type="containsText" dxfId="5" priority="1" operator="containsText" text="Please">
      <formula>NOT(ISERROR(SEARCH("Please",E60)))</formula>
    </cfRule>
    <cfRule type="containsText" dxfId="4" priority="4" operator="containsText" text="is on a">
      <formula>NOT(ISERROR(SEARCH("is on a",E60)))</formula>
    </cfRule>
    <cfRule type="containsText" dxfId="3" priority="5" operator="containsText" text="very">
      <formula>NOT(ISERROR(SEARCH("very",E60)))</formula>
    </cfRule>
    <cfRule type="containsText" dxfId="2" priority="6" operator="containsText" text="not">
      <formula>NOT(ISERROR(SEARCH("not",E60)))</formula>
    </cfRule>
  </conditionalFormatting>
  <conditionalFormatting sqref="D7">
    <cfRule type="containsText" dxfId="1" priority="3" operator="containsText" text="Select">
      <formula>NOT(ISERROR(SEARCH("Select",D7)))</formula>
    </cfRule>
  </conditionalFormatting>
  <conditionalFormatting sqref="D7 D9 D11 D13 D15 D17:D18 D20 D22 D24 D26:D29 D31:D40 D42:D46 D48:D50 D52:D55 D57:D58">
    <cfRule type="containsText" dxfId="0" priority="2" operator="containsText" text="Select">
      <formula>NOT(ISERROR(SEARCH("Select",D7)))</formula>
    </cfRule>
  </conditionalFormatting>
  <dataValidations count="4">
    <dataValidation type="list" allowBlank="1" showInputMessage="1" showErrorMessage="1" sqref="D9 D11 D13 D15 D17:D18 D20 D22 D24 D26:D29 D31:D38 D40 D42:D45 D48:D50 D52:D53 D55 D57:D58" xr:uid="{00000000-0002-0000-0100-000000000000}">
      <formula1>"Select,1,2,3,4"</formula1>
    </dataValidation>
    <dataValidation type="list" allowBlank="1" showInputMessage="1" showErrorMessage="1" sqref="D54" xr:uid="{00000000-0002-0000-0100-000001000000}">
      <formula1>"Select,1,2,3,4,n/a"</formula1>
    </dataValidation>
    <dataValidation type="list" allowBlank="1" showInputMessage="1" showErrorMessage="1" sqref="D46 D39" xr:uid="{00000000-0002-0000-0100-000002000000}">
      <formula1>"Select,1,2,3,4, n/a"</formula1>
    </dataValidation>
    <dataValidation type="list" allowBlank="1" showInputMessage="1" showErrorMessage="1" sqref="D7" xr:uid="{00000000-0002-0000-0100-000003000000}">
      <formula1>"Select, 1,2,3,4"</formula1>
    </dataValidation>
  </dataValidations>
  <pageMargins left="0.7" right="0.7" top="0.75" bottom="0.75" header="0.3" footer="0.3"/>
  <pageSetup paperSize="9" scale="80" orientation="landscape" horizontalDpi="4294967293" verticalDpi="4294967293" r:id="rId1"/>
  <headerFooter>
    <oddHeader>&amp;RInternal</oddHeader>
    <oddFooter>&amp;R&amp;P of &amp;N</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Owner xmlns="92605475-df0d-4771-b2cb-77b03e8e1e63">
      <UserInfo>
        <DisplayName>Barakov, Nikolay</DisplayName>
        <AccountId>28</AccountId>
        <AccountType/>
      </UserInfo>
    </Owner>
    <Language xmlns="92605475-df0d-4771-b2cb-77b03e8e1e63">
      <Value>English</Value>
    </Language>
    <Published xmlns="92605475-df0d-4771-b2cb-77b03e8e1e63">2021-10-19T22:00:00+00:00</Published>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8C7D3AB6680514EA59E2DEA19A2D623" ma:contentTypeVersion="5" ma:contentTypeDescription="Create a new document." ma:contentTypeScope="" ma:versionID="b13af5d9647a53b451b44ab4928532e9">
  <xsd:schema xmlns:xsd="http://www.w3.org/2001/XMLSchema" xmlns:xs="http://www.w3.org/2001/XMLSchema" xmlns:p="http://schemas.microsoft.com/office/2006/metadata/properties" xmlns:ns2="92605475-df0d-4771-b2cb-77b03e8e1e63" targetNamespace="http://schemas.microsoft.com/office/2006/metadata/properties" ma:root="true" ma:fieldsID="4656e4153eeb797a799fb5924a30af01" ns2:_="">
    <xsd:import namespace="92605475-df0d-4771-b2cb-77b03e8e1e63"/>
    <xsd:element name="properties">
      <xsd:complexType>
        <xsd:sequence>
          <xsd:element name="documentManagement">
            <xsd:complexType>
              <xsd:all>
                <xsd:element ref="ns2:Language" minOccurs="0"/>
                <xsd:element ref="ns2:Owner" minOccurs="0"/>
                <xsd:element ref="ns2:Published" minOccurs="0"/>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2605475-df0d-4771-b2cb-77b03e8e1e63" elementFormDefault="qualified">
    <xsd:import namespace="http://schemas.microsoft.com/office/2006/documentManagement/types"/>
    <xsd:import namespace="http://schemas.microsoft.com/office/infopath/2007/PartnerControls"/>
    <xsd:element name="Language" ma:index="8" nillable="true" ma:displayName="Language" ma:format="Dropdown" ma:internalName="Language">
      <xsd:complexType>
        <xsd:complexContent>
          <xsd:extension base="dms:MultiChoice">
            <xsd:sequence>
              <xsd:element name="Value" maxOccurs="unbounded" minOccurs="0" nillable="true">
                <xsd:simpleType>
                  <xsd:restriction base="dms:Choice">
                    <xsd:enumeration value="English"/>
                    <xsd:enumeration value="Deutsch"/>
                  </xsd:restriction>
                </xsd:simpleType>
              </xsd:element>
            </xsd:sequence>
          </xsd:extension>
        </xsd:complexContent>
      </xsd:complexType>
    </xsd:element>
    <xsd:element name="Owner" ma:index="9" nillable="true" ma:displayName="Owner" ma:format="Dropdown" ma:list="UserInfo" ma:SharePointGroup="0"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ublished" ma:index="10" nillable="true" ma:displayName="Published" ma:default="[today]" ma:format="DateOnly" ma:internalName="Published">
      <xsd:simpleType>
        <xsd:restriction base="dms:DateTime"/>
      </xsd:simple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7B71065-A345-44D8-8161-009D574F5AA7}"/>
</file>

<file path=customXml/itemProps2.xml><?xml version="1.0" encoding="utf-8"?>
<ds:datastoreItem xmlns:ds="http://schemas.openxmlformats.org/officeDocument/2006/customXml" ds:itemID="{CCEE77C7-8766-49DA-B1AE-819B0295A0D0}"/>
</file>

<file path=customXml/itemProps3.xml><?xml version="1.0" encoding="utf-8"?>
<ds:datastoreItem xmlns:ds="http://schemas.openxmlformats.org/officeDocument/2006/customXml" ds:itemID="{F21781FC-6F77-4658-BACC-FF4609B7EDB3}"/>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Supplier Assessment</dc:title>
  <dc:subject/>
  <dc:creator/>
  <cp:keywords/>
  <dc:description/>
  <cp:lastModifiedBy>Barakov, Nikolay</cp:lastModifiedBy>
  <cp:revision/>
  <dcterms:created xsi:type="dcterms:W3CDTF">2021-09-30T06:06:28Z</dcterms:created>
  <dcterms:modified xsi:type="dcterms:W3CDTF">2022-12-08T11:33:44Z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0x01010078C7D3AB6680514EA59E2DEA19A2D623</vt:lpwstr>
  </property>
  <property fmtid="{D5CDD505-2E9C-101B-9397-08002B2CF9AE}" pid="3" name="Order">
    <vt:r8>2900</vt:r8>
  </property>
  <property fmtid="{D5CDD505-2E9C-101B-9397-08002B2CF9AE}" pid="4" name="xd_Signature">
    <vt:bool>false</vt:bool>
  </property>
  <property fmtid="{D5CDD505-2E9C-101B-9397-08002B2CF9AE}" pid="5" name="Cat.">
    <vt:lpwstr>03 Additional Documents</vt:lpwstr>
  </property>
  <property fmtid="{D5CDD505-2E9C-101B-9397-08002B2CF9AE}" pid="6" name="xd_ProgID">
    <vt:lpwstr/>
  </property>
  <property fmtid="{D5CDD505-2E9C-101B-9397-08002B2CF9AE}" pid="7" name="_ExtendedDescription">
    <vt:lpwstr/>
  </property>
  <property fmtid="{D5CDD505-2E9C-101B-9397-08002B2CF9AE}" pid="8" name="TriggerFlowInfo">
    <vt:lpwstr/>
  </property>
  <property fmtid="{D5CDD505-2E9C-101B-9397-08002B2CF9AE}" pid="9" name="ComplianceAssetId">
    <vt:lpwstr/>
  </property>
  <property fmtid="{D5CDD505-2E9C-101B-9397-08002B2CF9AE}" pid="10" name="TemplateUrl">
    <vt:lpwstr/>
  </property>
  <property fmtid="{D5CDD505-2E9C-101B-9397-08002B2CF9AE}" pid="11" name="Responsible">
    <vt:lpwstr>122;#Barakov, Nikolay</vt:lpwstr>
  </property>
</Properties>
</file>